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2B606FA1-9A70-499E-A6E7-5575F38B7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- Contratado x Realizado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2" l="1"/>
  <c r="Z21" i="2"/>
  <c r="Y21" i="2"/>
  <c r="Z14" i="2"/>
  <c r="AA14" i="2"/>
  <c r="AA12" i="2"/>
  <c r="Z12" i="2"/>
  <c r="Y14" i="2"/>
  <c r="W21" i="2"/>
  <c r="U21" i="2"/>
  <c r="U14" i="2"/>
  <c r="S21" i="2"/>
  <c r="S14" i="2"/>
  <c r="O21" i="2"/>
  <c r="O14" i="2"/>
  <c r="M14" i="2"/>
  <c r="M21" i="2"/>
</calcChain>
</file>

<file path=xl/sharedStrings.xml><?xml version="1.0" encoding="utf-8"?>
<sst xmlns="http://schemas.openxmlformats.org/spreadsheetml/2006/main" count="261" uniqueCount="35">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</sst>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2" fontId="0" fillId="0" borderId="11" xfId="0" applyNumberFormat="1" applyBorder="1" applyAlignment="1">
      <alignment horizontal="right" wrapText="1"/>
    </xf>
    <xf numFmtId="43" fontId="0" fillId="0" borderId="11" xfId="42" applyFont="1" applyBorder="1" applyAlignment="1">
      <alignment horizontal="right" wrapText="1"/>
    </xf>
    <xf numFmtId="43" fontId="0" fillId="0" borderId="11" xfId="0" applyNumberFormat="1" applyBorder="1" applyAlignment="1">
      <alignment horizontal="right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185083</xdr:colOff>
      <xdr:row>1</xdr:row>
      <xdr:rowOff>106081</xdr:rowOff>
    </xdr:from>
    <xdr:to>
      <xdr:col>27</xdr:col>
      <xdr:colOff>225643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topLeftCell="B12" zoomScale="115" zoomScaleNormal="115" workbookViewId="0">
      <selection activeCell="Y26" sqref="Y26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4" width="8.7109375" bestFit="1" customWidth="1"/>
    <col min="5" max="5" width="8.28515625" bestFit="1" customWidth="1"/>
    <col min="6" max="6" width="8.7109375" bestFit="1" customWidth="1"/>
    <col min="7" max="7" width="8.28515625" bestFit="1" customWidth="1"/>
    <col min="8" max="8" width="8.7109375" bestFit="1" customWidth="1"/>
    <col min="9" max="9" width="8.28515625" bestFit="1" customWidth="1"/>
    <col min="10" max="25" width="8.28515625" customWidth="1"/>
    <col min="26" max="26" width="8.7109375" bestFit="1" customWidth="1"/>
    <col min="27" max="27" width="8.28515625" bestFit="1" customWidth="1"/>
    <col min="28" max="28" width="7.5703125" bestFit="1" customWidth="1"/>
  </cols>
  <sheetData>
    <row r="1" spans="1:28" x14ac:dyDescent="0.25">
      <c r="A1" s="19"/>
      <c r="B1" s="19"/>
      <c r="C1" s="19"/>
      <c r="D1" s="19"/>
      <c r="E1" s="19"/>
    </row>
    <row r="2" spans="1:28" x14ac:dyDescent="0.25">
      <c r="A2" s="15"/>
      <c r="B2" s="15"/>
      <c r="C2" s="15"/>
      <c r="D2" s="15"/>
      <c r="E2" s="15"/>
    </row>
    <row r="3" spans="1:28" x14ac:dyDescent="0.25">
      <c r="A3" s="15"/>
      <c r="B3" s="15"/>
      <c r="C3" s="15"/>
      <c r="D3" s="15"/>
      <c r="E3" s="15"/>
    </row>
    <row r="4" spans="1:28" x14ac:dyDescent="0.25">
      <c r="A4" s="1"/>
      <c r="B4" s="1"/>
      <c r="C4" s="1"/>
      <c r="D4" s="1"/>
      <c r="E4" s="1"/>
    </row>
    <row r="5" spans="1:28" x14ac:dyDescent="0.25">
      <c r="A5" s="1"/>
      <c r="B5" s="1"/>
      <c r="C5" s="1"/>
      <c r="D5" s="1"/>
      <c r="E5" s="1"/>
    </row>
    <row r="6" spans="1:28" ht="21" customHeight="1" x14ac:dyDescent="0.35">
      <c r="A6" s="20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8.75" x14ac:dyDescent="0.3">
      <c r="A7" s="21">
        <v>2024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5" customHeight="1" thickBot="1" x14ac:dyDescent="0.3">
      <c r="A8" s="15"/>
      <c r="B8" s="15"/>
      <c r="C8" s="15"/>
      <c r="D8" s="15"/>
      <c r="E8" s="15"/>
    </row>
    <row r="9" spans="1:28" ht="15" customHeight="1" thickBot="1" x14ac:dyDescent="0.3">
      <c r="A9" s="2" t="s">
        <v>0</v>
      </c>
    </row>
    <row r="10" spans="1:28" ht="15" customHeight="1" thickBot="1" x14ac:dyDescent="0.3">
      <c r="A10" s="16"/>
      <c r="B10" s="12" t="s">
        <v>1</v>
      </c>
      <c r="C10" s="13"/>
      <c r="D10" s="12" t="s">
        <v>2</v>
      </c>
      <c r="E10" s="13"/>
      <c r="F10" s="12" t="s">
        <v>3</v>
      </c>
      <c r="G10" s="13"/>
      <c r="H10" s="12" t="s">
        <v>4</v>
      </c>
      <c r="I10" s="13"/>
      <c r="J10" s="12" t="s">
        <v>27</v>
      </c>
      <c r="K10" s="13"/>
      <c r="L10" s="12" t="s">
        <v>28</v>
      </c>
      <c r="M10" s="13"/>
      <c r="N10" s="12" t="s">
        <v>29</v>
      </c>
      <c r="O10" s="13"/>
      <c r="P10" s="12" t="s">
        <v>30</v>
      </c>
      <c r="Q10" s="13"/>
      <c r="R10" s="12" t="s">
        <v>31</v>
      </c>
      <c r="S10" s="13"/>
      <c r="T10" s="12" t="s">
        <v>32</v>
      </c>
      <c r="U10" s="13"/>
      <c r="V10" s="12" t="s">
        <v>33</v>
      </c>
      <c r="W10" s="13"/>
      <c r="X10" s="12" t="s">
        <v>34</v>
      </c>
      <c r="Y10" s="13"/>
      <c r="Z10" s="12" t="s">
        <v>5</v>
      </c>
      <c r="AA10" s="18"/>
      <c r="AB10" s="13"/>
    </row>
    <row r="11" spans="1:28" ht="15" customHeight="1" thickBot="1" x14ac:dyDescent="0.3">
      <c r="A11" s="17"/>
      <c r="B11" s="7" t="s">
        <v>6</v>
      </c>
      <c r="C11" s="7" t="s">
        <v>7</v>
      </c>
      <c r="D11" s="7" t="s">
        <v>6</v>
      </c>
      <c r="E11" s="7" t="s">
        <v>7</v>
      </c>
      <c r="F11" s="7" t="s">
        <v>6</v>
      </c>
      <c r="G11" s="7" t="s">
        <v>7</v>
      </c>
      <c r="H11" s="7" t="s">
        <v>6</v>
      </c>
      <c r="I11" s="7" t="s">
        <v>7</v>
      </c>
      <c r="J11" s="7" t="s">
        <v>6</v>
      </c>
      <c r="K11" s="7" t="s">
        <v>7</v>
      </c>
      <c r="L11" s="7" t="s">
        <v>6</v>
      </c>
      <c r="M11" s="7" t="s">
        <v>7</v>
      </c>
      <c r="N11" s="7" t="s">
        <v>6</v>
      </c>
      <c r="O11" s="7" t="s">
        <v>7</v>
      </c>
      <c r="P11" s="7" t="s">
        <v>6</v>
      </c>
      <c r="Q11" s="7" t="s">
        <v>7</v>
      </c>
      <c r="R11" s="7" t="s">
        <v>6</v>
      </c>
      <c r="S11" s="7" t="s">
        <v>7</v>
      </c>
      <c r="T11" s="7" t="s">
        <v>6</v>
      </c>
      <c r="U11" s="7" t="s">
        <v>7</v>
      </c>
      <c r="V11" s="7" t="s">
        <v>6</v>
      </c>
      <c r="W11" s="7" t="s">
        <v>7</v>
      </c>
      <c r="X11" s="7" t="s">
        <v>6</v>
      </c>
      <c r="Y11" s="7" t="s">
        <v>7</v>
      </c>
      <c r="Z11" s="7" t="s">
        <v>6</v>
      </c>
      <c r="AA11" s="7" t="s">
        <v>7</v>
      </c>
      <c r="AB11" s="7" t="s">
        <v>8</v>
      </c>
    </row>
    <row r="12" spans="1:28" ht="15" customHeight="1" thickBot="1" x14ac:dyDescent="0.3">
      <c r="A12" s="4" t="s">
        <v>9</v>
      </c>
      <c r="B12" s="5">
        <v>38</v>
      </c>
      <c r="C12" s="5">
        <v>34</v>
      </c>
      <c r="D12" s="5">
        <v>38</v>
      </c>
      <c r="E12" s="5">
        <v>31</v>
      </c>
      <c r="F12" s="5">
        <v>38</v>
      </c>
      <c r="G12" s="5">
        <v>34</v>
      </c>
      <c r="H12" s="5">
        <v>38</v>
      </c>
      <c r="I12" s="5">
        <v>32</v>
      </c>
      <c r="J12" s="5">
        <v>38</v>
      </c>
      <c r="K12" s="5">
        <v>34</v>
      </c>
      <c r="L12" s="5">
        <v>38</v>
      </c>
      <c r="M12" s="5">
        <v>36</v>
      </c>
      <c r="N12" s="5">
        <v>38</v>
      </c>
      <c r="O12" s="5">
        <v>34</v>
      </c>
      <c r="P12" s="5">
        <v>38</v>
      </c>
      <c r="Q12" s="5">
        <v>31</v>
      </c>
      <c r="R12" s="5">
        <v>38</v>
      </c>
      <c r="S12" s="5">
        <v>29</v>
      </c>
      <c r="T12" s="5">
        <v>38</v>
      </c>
      <c r="U12" s="5">
        <v>34</v>
      </c>
      <c r="V12" s="5">
        <v>38</v>
      </c>
      <c r="W12" s="5">
        <v>31</v>
      </c>
      <c r="X12" s="5">
        <v>38</v>
      </c>
      <c r="Y12" s="5">
        <v>35</v>
      </c>
      <c r="Z12" s="5">
        <f>SUM(B12,D12,F12,H12,J12,L12,N12,P12,R12,T12,V12,X12)</f>
        <v>456</v>
      </c>
      <c r="AA12" s="5">
        <f>SUM(C12,E12,G12,I12,K12,M12,O12,Q12,S12,U12,W12,Y12)</f>
        <v>395</v>
      </c>
      <c r="AB12" s="10">
        <v>-13.38</v>
      </c>
    </row>
    <row r="13" spans="1:28" ht="15" customHeight="1" thickBot="1" x14ac:dyDescent="0.3">
      <c r="A13" s="4" t="s">
        <v>10</v>
      </c>
      <c r="B13" s="5">
        <v>270</v>
      </c>
      <c r="C13" s="5">
        <v>296</v>
      </c>
      <c r="D13" s="5">
        <v>270</v>
      </c>
      <c r="E13" s="5">
        <v>307</v>
      </c>
      <c r="F13" s="5">
        <v>270</v>
      </c>
      <c r="G13" s="5">
        <v>288</v>
      </c>
      <c r="H13" s="5">
        <v>270</v>
      </c>
      <c r="I13" s="5">
        <v>343</v>
      </c>
      <c r="J13" s="5">
        <v>270</v>
      </c>
      <c r="K13" s="5">
        <v>386</v>
      </c>
      <c r="L13" s="5">
        <v>270</v>
      </c>
      <c r="M13" s="5">
        <v>401</v>
      </c>
      <c r="N13" s="5">
        <v>270</v>
      </c>
      <c r="O13" s="5">
        <v>343</v>
      </c>
      <c r="P13" s="5">
        <v>270</v>
      </c>
      <c r="Q13" s="5">
        <v>371</v>
      </c>
      <c r="R13" s="5">
        <v>270</v>
      </c>
      <c r="S13" s="5">
        <v>353</v>
      </c>
      <c r="T13" s="5">
        <v>270</v>
      </c>
      <c r="U13" s="5">
        <v>381</v>
      </c>
      <c r="V13" s="5">
        <v>270</v>
      </c>
      <c r="W13" s="5">
        <v>306</v>
      </c>
      <c r="X13" s="5">
        <v>270</v>
      </c>
      <c r="Y13" s="5">
        <v>250</v>
      </c>
      <c r="Z13" s="6">
        <v>3240</v>
      </c>
      <c r="AA13" s="6">
        <v>4025</v>
      </c>
      <c r="AB13" s="9">
        <v>24.23</v>
      </c>
    </row>
    <row r="14" spans="1:28" ht="15" customHeight="1" thickBot="1" x14ac:dyDescent="0.3">
      <c r="A14" s="4" t="s">
        <v>5</v>
      </c>
      <c r="B14" s="5">
        <v>308</v>
      </c>
      <c r="C14" s="5">
        <v>330</v>
      </c>
      <c r="D14" s="5">
        <v>308</v>
      </c>
      <c r="E14" s="5">
        <v>338</v>
      </c>
      <c r="F14" s="5">
        <v>308</v>
      </c>
      <c r="G14" s="5">
        <v>322</v>
      </c>
      <c r="H14" s="5">
        <v>308</v>
      </c>
      <c r="I14" s="5">
        <v>375</v>
      </c>
      <c r="J14" s="5">
        <v>308</v>
      </c>
      <c r="K14" s="5">
        <v>420</v>
      </c>
      <c r="L14" s="5">
        <v>308</v>
      </c>
      <c r="M14" s="5">
        <f>SUM(M12:M13)</f>
        <v>437</v>
      </c>
      <c r="N14" s="5">
        <v>308</v>
      </c>
      <c r="O14" s="5">
        <f>SUM(O12:O13)</f>
        <v>377</v>
      </c>
      <c r="P14" s="5">
        <v>308</v>
      </c>
      <c r="Q14" s="5">
        <v>402</v>
      </c>
      <c r="R14" s="5">
        <v>308</v>
      </c>
      <c r="S14" s="5">
        <f>SUM(S12:S13)</f>
        <v>382</v>
      </c>
      <c r="T14" s="5">
        <v>308</v>
      </c>
      <c r="U14" s="5">
        <f>SUM(U12:U13)</f>
        <v>415</v>
      </c>
      <c r="V14" s="5">
        <v>308</v>
      </c>
      <c r="W14" s="5">
        <v>337</v>
      </c>
      <c r="X14" s="5">
        <v>308</v>
      </c>
      <c r="Y14" s="5">
        <f>SUM(Y12:Y13)</f>
        <v>285</v>
      </c>
      <c r="Z14" s="6">
        <f>SUM(Z12:Z13)</f>
        <v>3696</v>
      </c>
      <c r="AA14" s="6">
        <f>SUM(AA12:AA13)</f>
        <v>4420</v>
      </c>
      <c r="AB14" s="5">
        <v>19.59</v>
      </c>
    </row>
    <row r="15" spans="1:28" ht="15" customHeight="1" x14ac:dyDescent="0.25">
      <c r="A15" s="3"/>
    </row>
    <row r="16" spans="1:28" ht="15" customHeight="1" thickBot="1" x14ac:dyDescent="0.3">
      <c r="A16" s="14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" customHeight="1" thickBot="1" x14ac:dyDescent="0.3">
      <c r="A17" s="16"/>
      <c r="B17" s="12" t="s">
        <v>1</v>
      </c>
      <c r="C17" s="13"/>
      <c r="D17" s="12" t="s">
        <v>2</v>
      </c>
      <c r="E17" s="13"/>
      <c r="F17" s="12" t="s">
        <v>3</v>
      </c>
      <c r="G17" s="13"/>
      <c r="H17" s="12" t="s">
        <v>4</v>
      </c>
      <c r="I17" s="13"/>
      <c r="J17" s="12" t="s">
        <v>27</v>
      </c>
      <c r="K17" s="13"/>
      <c r="L17" s="12" t="s">
        <v>28</v>
      </c>
      <c r="M17" s="13"/>
      <c r="N17" s="12" t="s">
        <v>29</v>
      </c>
      <c r="O17" s="13"/>
      <c r="P17" s="12" t="s">
        <v>30</v>
      </c>
      <c r="Q17" s="13"/>
      <c r="R17" s="12" t="s">
        <v>31</v>
      </c>
      <c r="S17" s="13"/>
      <c r="T17" s="12" t="s">
        <v>32</v>
      </c>
      <c r="U17" s="13"/>
      <c r="V17" s="12" t="s">
        <v>33</v>
      </c>
      <c r="W17" s="13"/>
      <c r="X17" s="12" t="s">
        <v>34</v>
      </c>
      <c r="Y17" s="13"/>
      <c r="Z17" s="12" t="s">
        <v>5</v>
      </c>
      <c r="AA17" s="18"/>
      <c r="AB17" s="13"/>
    </row>
    <row r="18" spans="1:28" ht="15" customHeight="1" thickBot="1" x14ac:dyDescent="0.3">
      <c r="A18" s="17"/>
      <c r="B18" s="7" t="s">
        <v>6</v>
      </c>
      <c r="C18" s="7" t="s">
        <v>7</v>
      </c>
      <c r="D18" s="7" t="s">
        <v>6</v>
      </c>
      <c r="E18" s="7" t="s">
        <v>7</v>
      </c>
      <c r="F18" s="7" t="s">
        <v>6</v>
      </c>
      <c r="G18" s="7" t="s">
        <v>7</v>
      </c>
      <c r="H18" s="7" t="s">
        <v>6</v>
      </c>
      <c r="I18" s="7" t="s">
        <v>7</v>
      </c>
      <c r="J18" s="7" t="s">
        <v>6</v>
      </c>
      <c r="K18" s="7" t="s">
        <v>7</v>
      </c>
      <c r="L18" s="7" t="s">
        <v>6</v>
      </c>
      <c r="M18" s="7" t="s">
        <v>7</v>
      </c>
      <c r="N18" s="7" t="s">
        <v>6</v>
      </c>
      <c r="O18" s="7" t="s">
        <v>7</v>
      </c>
      <c r="P18" s="7" t="s">
        <v>6</v>
      </c>
      <c r="Q18" s="7" t="s">
        <v>7</v>
      </c>
      <c r="R18" s="7" t="s">
        <v>6</v>
      </c>
      <c r="S18" s="7" t="s">
        <v>7</v>
      </c>
      <c r="T18" s="7" t="s">
        <v>6</v>
      </c>
      <c r="U18" s="7" t="s">
        <v>7</v>
      </c>
      <c r="V18" s="7" t="s">
        <v>6</v>
      </c>
      <c r="W18" s="7" t="s">
        <v>7</v>
      </c>
      <c r="X18" s="7" t="s">
        <v>6</v>
      </c>
      <c r="Y18" s="7" t="s">
        <v>7</v>
      </c>
      <c r="Z18" s="7" t="s">
        <v>6</v>
      </c>
      <c r="AA18" s="7" t="s">
        <v>7</v>
      </c>
      <c r="AB18" s="7" t="s">
        <v>8</v>
      </c>
    </row>
    <row r="19" spans="1:28" ht="15" customHeight="1" thickBot="1" x14ac:dyDescent="0.3">
      <c r="A19" s="4" t="s">
        <v>12</v>
      </c>
      <c r="B19" s="6">
        <v>1145</v>
      </c>
      <c r="C19" s="5">
        <v>884</v>
      </c>
      <c r="D19" s="6">
        <v>1145</v>
      </c>
      <c r="E19" s="5">
        <v>922</v>
      </c>
      <c r="F19" s="6">
        <v>1145</v>
      </c>
      <c r="G19" s="5">
        <v>972</v>
      </c>
      <c r="H19" s="6">
        <v>1145</v>
      </c>
      <c r="I19" s="6">
        <v>1296</v>
      </c>
      <c r="J19" s="6">
        <v>1145</v>
      </c>
      <c r="K19" s="6">
        <v>1421</v>
      </c>
      <c r="L19" s="6">
        <v>1145</v>
      </c>
      <c r="M19" s="6">
        <v>1512</v>
      </c>
      <c r="N19" s="6">
        <v>1145</v>
      </c>
      <c r="O19" s="6">
        <v>1214</v>
      </c>
      <c r="P19" s="6">
        <v>1145</v>
      </c>
      <c r="Q19" s="6">
        <v>1383</v>
      </c>
      <c r="R19" s="6">
        <v>1145</v>
      </c>
      <c r="S19" s="6">
        <v>1227</v>
      </c>
      <c r="T19" s="6">
        <v>1145</v>
      </c>
      <c r="U19" s="6">
        <v>1514</v>
      </c>
      <c r="V19" s="6">
        <v>1145</v>
      </c>
      <c r="W19" s="6">
        <v>1297</v>
      </c>
      <c r="X19" s="6">
        <v>1145</v>
      </c>
      <c r="Y19" s="6">
        <v>993</v>
      </c>
      <c r="Z19" s="6">
        <v>13740</v>
      </c>
      <c r="AA19" s="6">
        <v>14635</v>
      </c>
      <c r="AB19" s="10">
        <v>6.51</v>
      </c>
    </row>
    <row r="20" spans="1:28" ht="15" customHeight="1" thickBot="1" x14ac:dyDescent="0.3">
      <c r="A20" s="4" t="s">
        <v>13</v>
      </c>
      <c r="B20" s="6">
        <v>1994</v>
      </c>
      <c r="C20" s="6">
        <v>1622</v>
      </c>
      <c r="D20" s="6">
        <v>1994</v>
      </c>
      <c r="E20" s="6">
        <v>1674</v>
      </c>
      <c r="F20" s="6">
        <v>1994</v>
      </c>
      <c r="G20" s="6">
        <v>1781</v>
      </c>
      <c r="H20" s="6">
        <v>1994</v>
      </c>
      <c r="I20" s="6">
        <v>2452</v>
      </c>
      <c r="J20" s="6">
        <v>1994</v>
      </c>
      <c r="K20" s="6">
        <v>2206</v>
      </c>
      <c r="L20" s="6">
        <v>1994</v>
      </c>
      <c r="M20" s="6">
        <v>2188</v>
      </c>
      <c r="N20" s="6">
        <v>1994</v>
      </c>
      <c r="O20" s="6">
        <v>1926</v>
      </c>
      <c r="P20" s="6">
        <v>1994</v>
      </c>
      <c r="Q20" s="6">
        <v>2396</v>
      </c>
      <c r="R20" s="6">
        <v>1994</v>
      </c>
      <c r="S20" s="6">
        <v>2109</v>
      </c>
      <c r="T20" s="6">
        <v>1994</v>
      </c>
      <c r="U20" s="6">
        <v>2588</v>
      </c>
      <c r="V20" s="6">
        <v>1994</v>
      </c>
      <c r="W20" s="6">
        <v>2126</v>
      </c>
      <c r="X20" s="6">
        <v>1994</v>
      </c>
      <c r="Y20" s="6">
        <v>1760</v>
      </c>
      <c r="Z20" s="6">
        <v>23928</v>
      </c>
      <c r="AA20" s="6">
        <v>24828</v>
      </c>
      <c r="AB20" s="10">
        <v>3.76</v>
      </c>
    </row>
    <row r="21" spans="1:28" ht="15" customHeight="1" thickBot="1" x14ac:dyDescent="0.3">
      <c r="A21" s="4" t="s">
        <v>5</v>
      </c>
      <c r="B21" s="6">
        <v>3139</v>
      </c>
      <c r="C21" s="6">
        <v>2506</v>
      </c>
      <c r="D21" s="6">
        <v>3139</v>
      </c>
      <c r="E21" s="6">
        <v>2596</v>
      </c>
      <c r="F21" s="6">
        <v>3139</v>
      </c>
      <c r="G21" s="6">
        <v>2753</v>
      </c>
      <c r="H21" s="6">
        <v>3139</v>
      </c>
      <c r="I21" s="6">
        <v>3748</v>
      </c>
      <c r="J21" s="6">
        <v>3139</v>
      </c>
      <c r="K21" s="6">
        <v>3627</v>
      </c>
      <c r="L21" s="6">
        <v>3139</v>
      </c>
      <c r="M21" s="6">
        <f>SUM(M19:M20)</f>
        <v>3700</v>
      </c>
      <c r="N21" s="6">
        <v>3139</v>
      </c>
      <c r="O21" s="6">
        <f>SUM(O19:O20)</f>
        <v>3140</v>
      </c>
      <c r="P21" s="6">
        <v>3139</v>
      </c>
      <c r="Q21" s="6">
        <v>3779</v>
      </c>
      <c r="R21" s="6">
        <v>3139</v>
      </c>
      <c r="S21" s="6">
        <f>SUM(S19:S20)</f>
        <v>3336</v>
      </c>
      <c r="T21" s="6">
        <v>3139</v>
      </c>
      <c r="U21" s="6">
        <f>SUM(U19:U20)</f>
        <v>4102</v>
      </c>
      <c r="V21" s="6">
        <v>3139</v>
      </c>
      <c r="W21" s="6">
        <f>SUM(W19:W20)</f>
        <v>3423</v>
      </c>
      <c r="X21" s="6">
        <v>3139</v>
      </c>
      <c r="Y21" s="6">
        <f>SUM(Y19:Y20)</f>
        <v>2753</v>
      </c>
      <c r="Z21" s="6">
        <f>SUM(Z19:Z20)</f>
        <v>37668</v>
      </c>
      <c r="AA21" s="6">
        <f>SUM(AA19:AA20)</f>
        <v>39463</v>
      </c>
      <c r="AB21" s="11">
        <v>4.7699999999999996</v>
      </c>
    </row>
    <row r="22" spans="1:28" ht="15" customHeight="1" x14ac:dyDescent="0.25">
      <c r="A22" s="3"/>
    </row>
    <row r="23" spans="1:28" ht="15" customHeight="1" thickBot="1" x14ac:dyDescent="0.3">
      <c r="A23" s="14" t="s">
        <v>14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" customHeight="1" thickBot="1" x14ac:dyDescent="0.3">
      <c r="A24" s="16"/>
      <c r="B24" s="12" t="s">
        <v>1</v>
      </c>
      <c r="C24" s="13"/>
      <c r="D24" s="12" t="s">
        <v>2</v>
      </c>
      <c r="E24" s="13"/>
      <c r="F24" s="12" t="s">
        <v>3</v>
      </c>
      <c r="G24" s="13"/>
      <c r="H24" s="12" t="s">
        <v>4</v>
      </c>
      <c r="I24" s="13"/>
      <c r="J24" s="12" t="s">
        <v>27</v>
      </c>
      <c r="K24" s="13"/>
      <c r="L24" s="12" t="s">
        <v>28</v>
      </c>
      <c r="M24" s="13"/>
      <c r="N24" s="12" t="s">
        <v>29</v>
      </c>
      <c r="O24" s="13"/>
      <c r="P24" s="12" t="s">
        <v>30</v>
      </c>
      <c r="Q24" s="13"/>
      <c r="R24" s="12" t="s">
        <v>31</v>
      </c>
      <c r="S24" s="13"/>
      <c r="T24" s="12" t="s">
        <v>32</v>
      </c>
      <c r="U24" s="13"/>
      <c r="V24" s="12" t="s">
        <v>33</v>
      </c>
      <c r="W24" s="13"/>
      <c r="X24" s="12" t="s">
        <v>34</v>
      </c>
      <c r="Y24" s="13"/>
      <c r="Z24" s="12" t="s">
        <v>5</v>
      </c>
      <c r="AA24" s="18"/>
      <c r="AB24" s="13"/>
    </row>
    <row r="25" spans="1:28" ht="15" customHeight="1" thickBot="1" x14ac:dyDescent="0.3">
      <c r="A25" s="17"/>
      <c r="B25" s="7" t="s">
        <v>6</v>
      </c>
      <c r="C25" s="7" t="s">
        <v>7</v>
      </c>
      <c r="D25" s="7" t="s">
        <v>6</v>
      </c>
      <c r="E25" s="7" t="s">
        <v>7</v>
      </c>
      <c r="F25" s="7" t="s">
        <v>6</v>
      </c>
      <c r="G25" s="7" t="s">
        <v>7</v>
      </c>
      <c r="H25" s="7" t="s">
        <v>6</v>
      </c>
      <c r="I25" s="7" t="s">
        <v>7</v>
      </c>
      <c r="J25" s="7" t="s">
        <v>6</v>
      </c>
      <c r="K25" s="7" t="s">
        <v>7</v>
      </c>
      <c r="L25" s="7" t="s">
        <v>6</v>
      </c>
      <c r="M25" s="7" t="s">
        <v>7</v>
      </c>
      <c r="N25" s="7" t="s">
        <v>6</v>
      </c>
      <c r="O25" s="7" t="s">
        <v>7</v>
      </c>
      <c r="P25" s="7" t="s">
        <v>6</v>
      </c>
      <c r="Q25" s="7" t="s">
        <v>7</v>
      </c>
      <c r="R25" s="7" t="s">
        <v>6</v>
      </c>
      <c r="S25" s="7" t="s">
        <v>7</v>
      </c>
      <c r="T25" s="7" t="s">
        <v>6</v>
      </c>
      <c r="U25" s="7" t="s">
        <v>7</v>
      </c>
      <c r="V25" s="7" t="s">
        <v>6</v>
      </c>
      <c r="W25" s="7" t="s">
        <v>7</v>
      </c>
      <c r="X25" s="7" t="s">
        <v>6</v>
      </c>
      <c r="Y25" s="7" t="s">
        <v>7</v>
      </c>
      <c r="Z25" s="7" t="s">
        <v>6</v>
      </c>
      <c r="AA25" s="7" t="s">
        <v>7</v>
      </c>
      <c r="AB25" s="7" t="s">
        <v>8</v>
      </c>
    </row>
    <row r="26" spans="1:28" ht="15" customHeight="1" thickBot="1" x14ac:dyDescent="0.3">
      <c r="A26" s="4" t="s">
        <v>15</v>
      </c>
      <c r="B26" s="5">
        <v>14</v>
      </c>
      <c r="C26" s="5">
        <v>9</v>
      </c>
      <c r="D26" s="5">
        <v>14</v>
      </c>
      <c r="E26" s="5">
        <v>7</v>
      </c>
      <c r="F26" s="5">
        <v>14</v>
      </c>
      <c r="G26" s="5">
        <v>14</v>
      </c>
      <c r="H26" s="5">
        <v>14</v>
      </c>
      <c r="I26" s="5">
        <v>12</v>
      </c>
      <c r="J26" s="5">
        <v>14</v>
      </c>
      <c r="K26" s="5">
        <v>14</v>
      </c>
      <c r="L26" s="5">
        <v>14</v>
      </c>
      <c r="M26" s="5">
        <v>23</v>
      </c>
      <c r="N26" s="5">
        <v>14</v>
      </c>
      <c r="O26" s="5">
        <v>19</v>
      </c>
      <c r="P26" s="5">
        <v>14</v>
      </c>
      <c r="Q26" s="5">
        <v>19</v>
      </c>
      <c r="R26" s="5">
        <v>14</v>
      </c>
      <c r="S26" s="5">
        <v>18</v>
      </c>
      <c r="T26" s="5">
        <v>14</v>
      </c>
      <c r="U26" s="5">
        <v>25</v>
      </c>
      <c r="V26" s="5">
        <v>14</v>
      </c>
      <c r="W26" s="5">
        <v>20</v>
      </c>
      <c r="X26" s="5">
        <v>14</v>
      </c>
      <c r="Y26" s="5">
        <v>15</v>
      </c>
      <c r="Z26" s="5">
        <v>168</v>
      </c>
      <c r="AA26" s="5">
        <v>195</v>
      </c>
      <c r="AB26" s="9">
        <v>16.07</v>
      </c>
    </row>
    <row r="27" spans="1:28" ht="15" customHeight="1" x14ac:dyDescent="0.25">
      <c r="A27" s="3"/>
    </row>
    <row r="28" spans="1:28" ht="15" customHeight="1" thickBot="1" x14ac:dyDescent="0.3">
      <c r="A28" s="14" t="s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" customHeight="1" thickBot="1" x14ac:dyDescent="0.3">
      <c r="A29" s="16"/>
      <c r="B29" s="12" t="s">
        <v>1</v>
      </c>
      <c r="C29" s="13"/>
      <c r="D29" s="12" t="s">
        <v>2</v>
      </c>
      <c r="E29" s="13"/>
      <c r="F29" s="12" t="s">
        <v>3</v>
      </c>
      <c r="G29" s="13"/>
      <c r="H29" s="12" t="s">
        <v>4</v>
      </c>
      <c r="I29" s="13"/>
      <c r="J29" s="12" t="s">
        <v>27</v>
      </c>
      <c r="K29" s="13"/>
      <c r="L29" s="12" t="s">
        <v>28</v>
      </c>
      <c r="M29" s="13"/>
      <c r="N29" s="12" t="s">
        <v>29</v>
      </c>
      <c r="O29" s="13"/>
      <c r="P29" s="12" t="s">
        <v>30</v>
      </c>
      <c r="Q29" s="13"/>
      <c r="R29" s="12" t="s">
        <v>31</v>
      </c>
      <c r="S29" s="13"/>
      <c r="T29" s="12" t="s">
        <v>32</v>
      </c>
      <c r="U29" s="13"/>
      <c r="V29" s="12" t="s">
        <v>33</v>
      </c>
      <c r="W29" s="13"/>
      <c r="X29" s="12" t="s">
        <v>34</v>
      </c>
      <c r="Y29" s="13"/>
      <c r="Z29" s="12" t="s">
        <v>5</v>
      </c>
      <c r="AA29" s="18"/>
      <c r="AB29" s="13"/>
    </row>
    <row r="30" spans="1:28" ht="15" customHeight="1" thickBot="1" x14ac:dyDescent="0.3">
      <c r="A30" s="17"/>
      <c r="B30" s="7" t="s">
        <v>6</v>
      </c>
      <c r="C30" s="7" t="s">
        <v>7</v>
      </c>
      <c r="D30" s="7" t="s">
        <v>6</v>
      </c>
      <c r="E30" s="7" t="s">
        <v>7</v>
      </c>
      <c r="F30" s="7" t="s">
        <v>6</v>
      </c>
      <c r="G30" s="7" t="s">
        <v>7</v>
      </c>
      <c r="H30" s="7" t="s">
        <v>6</v>
      </c>
      <c r="I30" s="7" t="s">
        <v>7</v>
      </c>
      <c r="J30" s="7" t="s">
        <v>6</v>
      </c>
      <c r="K30" s="7" t="s">
        <v>7</v>
      </c>
      <c r="L30" s="7" t="s">
        <v>6</v>
      </c>
      <c r="M30" s="7" t="s">
        <v>7</v>
      </c>
      <c r="N30" s="7" t="s">
        <v>6</v>
      </c>
      <c r="O30" s="7" t="s">
        <v>7</v>
      </c>
      <c r="P30" s="7" t="s">
        <v>6</v>
      </c>
      <c r="Q30" s="7" t="s">
        <v>7</v>
      </c>
      <c r="R30" s="7" t="s">
        <v>6</v>
      </c>
      <c r="S30" s="7" t="s">
        <v>7</v>
      </c>
      <c r="T30" s="7" t="s">
        <v>6</v>
      </c>
      <c r="U30" s="7" t="s">
        <v>7</v>
      </c>
      <c r="V30" s="7" t="s">
        <v>6</v>
      </c>
      <c r="W30" s="7" t="s">
        <v>7</v>
      </c>
      <c r="X30" s="7" t="s">
        <v>6</v>
      </c>
      <c r="Y30" s="7" t="s">
        <v>7</v>
      </c>
      <c r="Z30" s="7" t="s">
        <v>6</v>
      </c>
      <c r="AA30" s="7" t="s">
        <v>7</v>
      </c>
      <c r="AB30" s="7" t="s">
        <v>8</v>
      </c>
    </row>
    <row r="31" spans="1:28" ht="15" customHeight="1" thickBot="1" x14ac:dyDescent="0.3">
      <c r="A31" s="4" t="s">
        <v>17</v>
      </c>
      <c r="B31" s="5">
        <v>27</v>
      </c>
      <c r="C31" s="5">
        <v>2</v>
      </c>
      <c r="D31" s="5">
        <v>27</v>
      </c>
      <c r="E31" s="5">
        <v>29</v>
      </c>
      <c r="F31" s="5">
        <v>27</v>
      </c>
      <c r="G31" s="5">
        <v>16</v>
      </c>
      <c r="H31" s="5">
        <v>27</v>
      </c>
      <c r="I31" s="5">
        <v>29</v>
      </c>
      <c r="J31" s="5">
        <v>27</v>
      </c>
      <c r="K31" s="5">
        <v>46</v>
      </c>
      <c r="L31" s="5">
        <v>27</v>
      </c>
      <c r="M31" s="5">
        <v>47</v>
      </c>
      <c r="N31" s="5">
        <v>27</v>
      </c>
      <c r="O31" s="5">
        <v>35</v>
      </c>
      <c r="P31" s="5">
        <v>27</v>
      </c>
      <c r="Q31" s="5">
        <v>27</v>
      </c>
      <c r="R31" s="5">
        <v>27</v>
      </c>
      <c r="S31" s="5">
        <v>19</v>
      </c>
      <c r="T31" s="5">
        <v>27</v>
      </c>
      <c r="U31" s="5">
        <v>41</v>
      </c>
      <c r="V31" s="5">
        <v>27</v>
      </c>
      <c r="W31" s="5">
        <v>45</v>
      </c>
      <c r="X31" s="5">
        <v>27</v>
      </c>
      <c r="Y31" s="5">
        <v>31</v>
      </c>
      <c r="Z31" s="5">
        <v>324</v>
      </c>
      <c r="AA31" s="5">
        <v>397</v>
      </c>
      <c r="AB31" s="5">
        <v>22.53</v>
      </c>
    </row>
    <row r="32" spans="1:28" ht="15" customHeight="1" thickBot="1" x14ac:dyDescent="0.3">
      <c r="A32" s="4" t="s">
        <v>18</v>
      </c>
      <c r="B32" s="5">
        <v>8</v>
      </c>
      <c r="C32" s="5">
        <v>0</v>
      </c>
      <c r="D32" s="5">
        <v>8</v>
      </c>
      <c r="E32" s="5">
        <v>2</v>
      </c>
      <c r="F32" s="5">
        <v>8</v>
      </c>
      <c r="G32" s="5">
        <v>1</v>
      </c>
      <c r="H32" s="5">
        <v>8</v>
      </c>
      <c r="I32" s="5">
        <v>0</v>
      </c>
      <c r="J32" s="5">
        <v>8</v>
      </c>
      <c r="K32" s="5">
        <v>3</v>
      </c>
      <c r="L32" s="5">
        <v>8</v>
      </c>
      <c r="M32" s="5">
        <v>7</v>
      </c>
      <c r="N32" s="5">
        <v>8</v>
      </c>
      <c r="O32" s="5">
        <v>2</v>
      </c>
      <c r="P32" s="5">
        <v>8</v>
      </c>
      <c r="Q32" s="5">
        <v>8</v>
      </c>
      <c r="R32" s="5">
        <v>8</v>
      </c>
      <c r="S32" s="5">
        <v>8</v>
      </c>
      <c r="T32" s="5">
        <v>8</v>
      </c>
      <c r="U32" s="5">
        <v>8</v>
      </c>
      <c r="V32" s="5">
        <v>8</v>
      </c>
      <c r="W32" s="5">
        <v>9</v>
      </c>
      <c r="X32" s="5">
        <v>8</v>
      </c>
      <c r="Y32" s="5">
        <v>6</v>
      </c>
      <c r="Z32" s="5">
        <v>96</v>
      </c>
      <c r="AA32" s="5">
        <v>54</v>
      </c>
      <c r="AB32" s="9">
        <v>-43.75</v>
      </c>
    </row>
    <row r="33" spans="1:28" ht="15" customHeight="1" thickBot="1" x14ac:dyDescent="0.3">
      <c r="A33" s="4" t="s">
        <v>19</v>
      </c>
      <c r="B33" s="5">
        <v>23</v>
      </c>
      <c r="C33" s="5">
        <v>0</v>
      </c>
      <c r="D33" s="5">
        <v>23</v>
      </c>
      <c r="E33" s="5">
        <v>4</v>
      </c>
      <c r="F33" s="5">
        <v>23</v>
      </c>
      <c r="G33" s="5">
        <v>15</v>
      </c>
      <c r="H33" s="5">
        <v>23</v>
      </c>
      <c r="I33" s="5">
        <v>0</v>
      </c>
      <c r="J33" s="5">
        <v>23</v>
      </c>
      <c r="K33" s="5">
        <v>34</v>
      </c>
      <c r="L33" s="5">
        <v>23</v>
      </c>
      <c r="M33" s="5">
        <v>33</v>
      </c>
      <c r="N33" s="5">
        <v>23</v>
      </c>
      <c r="O33" s="5">
        <v>23</v>
      </c>
      <c r="P33" s="5">
        <v>23</v>
      </c>
      <c r="Q33" s="5">
        <v>31</v>
      </c>
      <c r="R33" s="5">
        <v>23</v>
      </c>
      <c r="S33" s="5">
        <v>48</v>
      </c>
      <c r="T33" s="5">
        <v>23</v>
      </c>
      <c r="U33" s="5">
        <v>32</v>
      </c>
      <c r="V33" s="5">
        <v>23</v>
      </c>
      <c r="W33" s="5">
        <v>25</v>
      </c>
      <c r="X33" s="5">
        <v>23</v>
      </c>
      <c r="Y33" s="5">
        <v>10</v>
      </c>
      <c r="Z33" s="5">
        <v>276</v>
      </c>
      <c r="AA33" s="5">
        <v>255</v>
      </c>
      <c r="AB33" s="9">
        <v>-7.61</v>
      </c>
    </row>
    <row r="34" spans="1:28" ht="15" customHeight="1" x14ac:dyDescent="0.25">
      <c r="A34" s="3"/>
    </row>
    <row r="35" spans="1:28" ht="15" customHeight="1" thickBot="1" x14ac:dyDescent="0.3">
      <c r="A35" s="14" t="s">
        <v>20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5" customHeight="1" thickBot="1" x14ac:dyDescent="0.3">
      <c r="A36" s="16"/>
      <c r="B36" s="12" t="s">
        <v>1</v>
      </c>
      <c r="C36" s="13"/>
      <c r="D36" s="12" t="s">
        <v>2</v>
      </c>
      <c r="E36" s="13"/>
      <c r="F36" s="12" t="s">
        <v>3</v>
      </c>
      <c r="G36" s="13"/>
      <c r="H36" s="12" t="s">
        <v>4</v>
      </c>
      <c r="I36" s="13"/>
      <c r="J36" s="12" t="s">
        <v>27</v>
      </c>
      <c r="K36" s="13"/>
      <c r="L36" s="12" t="s">
        <v>28</v>
      </c>
      <c r="M36" s="13"/>
      <c r="N36" s="12" t="s">
        <v>29</v>
      </c>
      <c r="O36" s="13"/>
      <c r="P36" s="12" t="s">
        <v>30</v>
      </c>
      <c r="Q36" s="13"/>
      <c r="R36" s="12" t="s">
        <v>31</v>
      </c>
      <c r="S36" s="13"/>
      <c r="T36" s="12" t="s">
        <v>32</v>
      </c>
      <c r="U36" s="13"/>
      <c r="V36" s="12" t="s">
        <v>33</v>
      </c>
      <c r="W36" s="13"/>
      <c r="X36" s="12" t="s">
        <v>34</v>
      </c>
      <c r="Y36" s="13"/>
      <c r="Z36" s="12" t="s">
        <v>5</v>
      </c>
      <c r="AA36" s="18"/>
      <c r="AB36" s="13"/>
    </row>
    <row r="37" spans="1:28" ht="15" customHeight="1" thickBot="1" x14ac:dyDescent="0.3">
      <c r="A37" s="17"/>
      <c r="B37" s="7" t="s">
        <v>6</v>
      </c>
      <c r="C37" s="7" t="s">
        <v>7</v>
      </c>
      <c r="D37" s="7" t="s">
        <v>6</v>
      </c>
      <c r="E37" s="7" t="s">
        <v>7</v>
      </c>
      <c r="F37" s="7" t="s">
        <v>6</v>
      </c>
      <c r="G37" s="7" t="s">
        <v>7</v>
      </c>
      <c r="H37" s="7" t="s">
        <v>6</v>
      </c>
      <c r="I37" s="7" t="s">
        <v>7</v>
      </c>
      <c r="J37" s="7" t="s">
        <v>6</v>
      </c>
      <c r="K37" s="7" t="s">
        <v>7</v>
      </c>
      <c r="L37" s="7" t="s">
        <v>6</v>
      </c>
      <c r="M37" s="7" t="s">
        <v>7</v>
      </c>
      <c r="N37" s="7" t="s">
        <v>6</v>
      </c>
      <c r="O37" s="7" t="s">
        <v>7</v>
      </c>
      <c r="P37" s="7" t="s">
        <v>6</v>
      </c>
      <c r="Q37" s="7" t="s">
        <v>7</v>
      </c>
      <c r="R37" s="7" t="s">
        <v>6</v>
      </c>
      <c r="S37" s="7" t="s">
        <v>7</v>
      </c>
      <c r="T37" s="7" t="s">
        <v>6</v>
      </c>
      <c r="U37" s="7" t="s">
        <v>7</v>
      </c>
      <c r="V37" s="7" t="s">
        <v>6</v>
      </c>
      <c r="W37" s="7" t="s">
        <v>7</v>
      </c>
      <c r="X37" s="7" t="s">
        <v>6</v>
      </c>
      <c r="Y37" s="7" t="s">
        <v>7</v>
      </c>
      <c r="Z37" s="7" t="s">
        <v>6</v>
      </c>
      <c r="AA37" s="7" t="s">
        <v>7</v>
      </c>
      <c r="AB37" s="7" t="s">
        <v>8</v>
      </c>
    </row>
    <row r="38" spans="1:28" ht="15" customHeight="1" thickBot="1" x14ac:dyDescent="0.3">
      <c r="A38" s="4" t="s">
        <v>21</v>
      </c>
      <c r="B38" s="5">
        <v>5</v>
      </c>
      <c r="C38" s="5">
        <v>1</v>
      </c>
      <c r="D38" s="5">
        <v>5</v>
      </c>
      <c r="E38" s="5">
        <v>0</v>
      </c>
      <c r="F38" s="5">
        <v>5</v>
      </c>
      <c r="G38" s="5">
        <v>0</v>
      </c>
      <c r="H38" s="5">
        <v>5</v>
      </c>
      <c r="I38" s="5">
        <v>0</v>
      </c>
      <c r="J38" s="5">
        <v>5</v>
      </c>
      <c r="K38" s="5">
        <v>1</v>
      </c>
      <c r="L38" s="5">
        <v>5</v>
      </c>
      <c r="M38" s="5">
        <v>0</v>
      </c>
      <c r="N38" s="5">
        <v>5</v>
      </c>
      <c r="O38" s="5">
        <v>1</v>
      </c>
      <c r="P38" s="5">
        <v>5</v>
      </c>
      <c r="Q38" s="5">
        <v>1</v>
      </c>
      <c r="R38" s="5">
        <v>5</v>
      </c>
      <c r="S38" s="5">
        <v>1</v>
      </c>
      <c r="T38" s="5">
        <v>5</v>
      </c>
      <c r="U38" s="5">
        <v>5</v>
      </c>
      <c r="V38" s="5">
        <v>5</v>
      </c>
      <c r="W38" s="5">
        <v>3</v>
      </c>
      <c r="X38" s="5">
        <v>5</v>
      </c>
      <c r="Y38" s="5">
        <v>3</v>
      </c>
      <c r="Z38" s="5">
        <v>60</v>
      </c>
      <c r="AA38" s="5">
        <v>16</v>
      </c>
      <c r="AB38" s="10">
        <v>-73.33</v>
      </c>
    </row>
    <row r="39" spans="1:28" ht="15" customHeight="1" x14ac:dyDescent="0.25">
      <c r="A39" s="3"/>
    </row>
    <row r="40" spans="1:28" ht="15" customHeight="1" thickBot="1" x14ac:dyDescent="0.3">
      <c r="A40" s="14" t="s">
        <v>22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" customHeight="1" thickBot="1" x14ac:dyDescent="0.3">
      <c r="A41" s="16"/>
      <c r="B41" s="12" t="s">
        <v>1</v>
      </c>
      <c r="C41" s="13"/>
      <c r="D41" s="12" t="s">
        <v>2</v>
      </c>
      <c r="E41" s="13"/>
      <c r="F41" s="12" t="s">
        <v>3</v>
      </c>
      <c r="G41" s="13"/>
      <c r="H41" s="12" t="s">
        <v>4</v>
      </c>
      <c r="I41" s="13"/>
      <c r="J41" s="12" t="s">
        <v>27</v>
      </c>
      <c r="K41" s="13"/>
      <c r="L41" s="12" t="s">
        <v>28</v>
      </c>
      <c r="M41" s="13"/>
      <c r="N41" s="12" t="s">
        <v>29</v>
      </c>
      <c r="O41" s="13"/>
      <c r="P41" s="12" t="s">
        <v>30</v>
      </c>
      <c r="Q41" s="13"/>
      <c r="R41" s="12" t="s">
        <v>31</v>
      </c>
      <c r="S41" s="13"/>
      <c r="T41" s="12" t="s">
        <v>32</v>
      </c>
      <c r="U41" s="13"/>
      <c r="V41" s="12" t="s">
        <v>33</v>
      </c>
      <c r="W41" s="13"/>
      <c r="X41" s="12" t="s">
        <v>34</v>
      </c>
      <c r="Y41" s="13"/>
      <c r="Z41" s="12" t="s">
        <v>5</v>
      </c>
      <c r="AA41" s="18"/>
      <c r="AB41" s="13"/>
    </row>
    <row r="42" spans="1:28" ht="15" customHeight="1" thickBot="1" x14ac:dyDescent="0.3">
      <c r="A42" s="17"/>
      <c r="B42" s="7" t="s">
        <v>6</v>
      </c>
      <c r="C42" s="7" t="s">
        <v>7</v>
      </c>
      <c r="D42" s="7" t="s">
        <v>6</v>
      </c>
      <c r="E42" s="7" t="s">
        <v>7</v>
      </c>
      <c r="F42" s="7" t="s">
        <v>6</v>
      </c>
      <c r="G42" s="7" t="s">
        <v>7</v>
      </c>
      <c r="H42" s="7" t="s">
        <v>6</v>
      </c>
      <c r="I42" s="7" t="s">
        <v>7</v>
      </c>
      <c r="J42" s="7" t="s">
        <v>6</v>
      </c>
      <c r="K42" s="7" t="s">
        <v>7</v>
      </c>
      <c r="L42" s="7" t="s">
        <v>6</v>
      </c>
      <c r="M42" s="7" t="s">
        <v>7</v>
      </c>
      <c r="N42" s="7" t="s">
        <v>6</v>
      </c>
      <c r="O42" s="7" t="s">
        <v>7</v>
      </c>
      <c r="P42" s="7" t="s">
        <v>6</v>
      </c>
      <c r="Q42" s="7" t="s">
        <v>7</v>
      </c>
      <c r="R42" s="7" t="s">
        <v>6</v>
      </c>
      <c r="S42" s="7" t="s">
        <v>7</v>
      </c>
      <c r="T42" s="7" t="s">
        <v>6</v>
      </c>
      <c r="U42" s="7" t="s">
        <v>7</v>
      </c>
      <c r="V42" s="7" t="s">
        <v>6</v>
      </c>
      <c r="W42" s="7" t="s">
        <v>7</v>
      </c>
      <c r="X42" s="7" t="s">
        <v>6</v>
      </c>
      <c r="Y42" s="7" t="s">
        <v>7</v>
      </c>
      <c r="Z42" s="7" t="s">
        <v>6</v>
      </c>
      <c r="AA42" s="7" t="s">
        <v>7</v>
      </c>
      <c r="AB42" s="7" t="s">
        <v>8</v>
      </c>
    </row>
    <row r="43" spans="1:28" ht="15" customHeight="1" thickBot="1" x14ac:dyDescent="0.3">
      <c r="A43" s="4" t="s">
        <v>23</v>
      </c>
      <c r="B43" s="5">
        <v>6</v>
      </c>
      <c r="C43" s="5">
        <v>7</v>
      </c>
      <c r="D43" s="5">
        <v>6</v>
      </c>
      <c r="E43" s="5">
        <v>5</v>
      </c>
      <c r="F43" s="5">
        <v>6</v>
      </c>
      <c r="G43" s="5">
        <v>8</v>
      </c>
      <c r="H43" s="5">
        <v>6</v>
      </c>
      <c r="I43" s="5">
        <v>8</v>
      </c>
      <c r="J43" s="5">
        <v>6</v>
      </c>
      <c r="K43" s="5">
        <v>7</v>
      </c>
      <c r="L43" s="5">
        <v>6</v>
      </c>
      <c r="M43" s="5">
        <v>10</v>
      </c>
      <c r="N43" s="5">
        <v>6</v>
      </c>
      <c r="O43" s="5">
        <v>5</v>
      </c>
      <c r="P43" s="5">
        <v>6</v>
      </c>
      <c r="Q43" s="5">
        <v>9</v>
      </c>
      <c r="R43" s="5">
        <v>6</v>
      </c>
      <c r="S43" s="5">
        <v>7</v>
      </c>
      <c r="T43" s="5">
        <v>6</v>
      </c>
      <c r="U43" s="5">
        <v>9</v>
      </c>
      <c r="V43" s="5">
        <v>6</v>
      </c>
      <c r="W43" s="5">
        <v>7</v>
      </c>
      <c r="X43" s="5">
        <v>6</v>
      </c>
      <c r="Y43" s="5">
        <v>6</v>
      </c>
      <c r="Z43" s="5">
        <v>72</v>
      </c>
      <c r="AA43" s="5">
        <v>88</v>
      </c>
      <c r="AB43" s="9">
        <v>22.22</v>
      </c>
    </row>
    <row r="44" spans="1:28" ht="15" customHeight="1" thickBot="1" x14ac:dyDescent="0.3">
      <c r="A44" s="4" t="s">
        <v>24</v>
      </c>
      <c r="B44" s="5">
        <v>22</v>
      </c>
      <c r="C44" s="5">
        <v>18</v>
      </c>
      <c r="D44" s="5">
        <v>22</v>
      </c>
      <c r="E44" s="5">
        <v>17</v>
      </c>
      <c r="F44" s="5">
        <v>22</v>
      </c>
      <c r="G44" s="5">
        <v>22</v>
      </c>
      <c r="H44" s="5">
        <v>22</v>
      </c>
      <c r="I44" s="5">
        <v>25</v>
      </c>
      <c r="J44" s="5">
        <v>22</v>
      </c>
      <c r="K44" s="5">
        <v>22</v>
      </c>
      <c r="L44" s="5">
        <v>22</v>
      </c>
      <c r="M44" s="5">
        <v>34</v>
      </c>
      <c r="N44" s="5">
        <v>22</v>
      </c>
      <c r="O44" s="5">
        <v>19</v>
      </c>
      <c r="P44" s="5">
        <v>22</v>
      </c>
      <c r="Q44" s="5">
        <v>33</v>
      </c>
      <c r="R44" s="5">
        <v>22</v>
      </c>
      <c r="S44" s="5">
        <v>28</v>
      </c>
      <c r="T44" s="5">
        <v>22</v>
      </c>
      <c r="U44" s="5">
        <v>30</v>
      </c>
      <c r="V44" s="5">
        <v>22</v>
      </c>
      <c r="W44" s="5">
        <v>26</v>
      </c>
      <c r="X44" s="5">
        <v>22</v>
      </c>
      <c r="Y44" s="5">
        <v>16</v>
      </c>
      <c r="Z44" s="5">
        <v>264</v>
      </c>
      <c r="AA44" s="5">
        <v>290</v>
      </c>
      <c r="AB44" s="5">
        <v>9.85</v>
      </c>
    </row>
    <row r="45" spans="1:28" ht="15" customHeight="1" x14ac:dyDescent="0.25">
      <c r="A45" s="3"/>
    </row>
    <row r="46" spans="1:28" x14ac:dyDescent="0.25">
      <c r="A46" s="8" t="s">
        <v>26</v>
      </c>
    </row>
  </sheetData>
  <mergeCells count="95">
    <mergeCell ref="X41:Y41"/>
    <mergeCell ref="X10:Y10"/>
    <mergeCell ref="X17:Y17"/>
    <mergeCell ref="X24:Y24"/>
    <mergeCell ref="X29:Y29"/>
    <mergeCell ref="X36:Y36"/>
    <mergeCell ref="Z41:AB41"/>
    <mergeCell ref="A36:A37"/>
    <mergeCell ref="B36:C36"/>
    <mergeCell ref="T10:U10"/>
    <mergeCell ref="T17:U17"/>
    <mergeCell ref="T24:U24"/>
    <mergeCell ref="T29:U29"/>
    <mergeCell ref="T36:U36"/>
    <mergeCell ref="T41:U41"/>
    <mergeCell ref="D41:E41"/>
    <mergeCell ref="F41:G41"/>
    <mergeCell ref="H41:I41"/>
    <mergeCell ref="N24:O24"/>
    <mergeCell ref="N29:O29"/>
    <mergeCell ref="N36:O36"/>
    <mergeCell ref="N41:O41"/>
    <mergeCell ref="A1:E1"/>
    <mergeCell ref="A2:E2"/>
    <mergeCell ref="A3:E3"/>
    <mergeCell ref="A6:AB6"/>
    <mergeCell ref="A7:AB7"/>
    <mergeCell ref="D36:E36"/>
    <mergeCell ref="F36:G36"/>
    <mergeCell ref="H36:I36"/>
    <mergeCell ref="Z36:AB36"/>
    <mergeCell ref="L36:M36"/>
    <mergeCell ref="A29:A30"/>
    <mergeCell ref="B29:C29"/>
    <mergeCell ref="D29:E29"/>
    <mergeCell ref="F29:G29"/>
    <mergeCell ref="H29:I29"/>
    <mergeCell ref="A24:A25"/>
    <mergeCell ref="B24:C24"/>
    <mergeCell ref="D24:E24"/>
    <mergeCell ref="F24:G24"/>
    <mergeCell ref="H24:I24"/>
    <mergeCell ref="L41:M41"/>
    <mergeCell ref="J36:K36"/>
    <mergeCell ref="J41:K41"/>
    <mergeCell ref="Z29:AB29"/>
    <mergeCell ref="Z24:AB24"/>
    <mergeCell ref="J24:K24"/>
    <mergeCell ref="P29:Q29"/>
    <mergeCell ref="P36:Q36"/>
    <mergeCell ref="P41:Q41"/>
    <mergeCell ref="R36:S36"/>
    <mergeCell ref="R41:S41"/>
    <mergeCell ref="A28:AB28"/>
    <mergeCell ref="A35:AB35"/>
    <mergeCell ref="A40:AB40"/>
    <mergeCell ref="A41:A42"/>
    <mergeCell ref="B41:C41"/>
    <mergeCell ref="Z10:AB10"/>
    <mergeCell ref="Z17:AB17"/>
    <mergeCell ref="A16:AB16"/>
    <mergeCell ref="J10:K10"/>
    <mergeCell ref="J17:K17"/>
    <mergeCell ref="L10:M10"/>
    <mergeCell ref="L17:M17"/>
    <mergeCell ref="N10:O10"/>
    <mergeCell ref="N17:O17"/>
    <mergeCell ref="P10:Q10"/>
    <mergeCell ref="P17:Q17"/>
    <mergeCell ref="A17:A18"/>
    <mergeCell ref="B17:C17"/>
    <mergeCell ref="D17:E17"/>
    <mergeCell ref="F17:G17"/>
    <mergeCell ref="H17:I17"/>
    <mergeCell ref="A8:E8"/>
    <mergeCell ref="A10:A11"/>
    <mergeCell ref="B10:C10"/>
    <mergeCell ref="D10:E10"/>
    <mergeCell ref="F10:G10"/>
    <mergeCell ref="V29:W29"/>
    <mergeCell ref="V36:W36"/>
    <mergeCell ref="V41:W41"/>
    <mergeCell ref="H10:I10"/>
    <mergeCell ref="P24:Q24"/>
    <mergeCell ref="A23:AB23"/>
    <mergeCell ref="V10:W10"/>
    <mergeCell ref="V17:W17"/>
    <mergeCell ref="V24:W24"/>
    <mergeCell ref="J29:K29"/>
    <mergeCell ref="L24:M24"/>
    <mergeCell ref="L29:M29"/>
    <mergeCell ref="R10:S10"/>
    <mergeCell ref="R17:S17"/>
    <mergeCell ref="R24:S24"/>
    <mergeCell ref="R29:S29"/>
  </mergeCells>
  <pageMargins left="0.78740157499999996" right="0.78740157499999996" top="0.984251969" bottom="0.984251969" header="0.4921259845" footer="0.49212598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2024 - Contratado x Realizado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Grazielle Izidro Silva</cp:lastModifiedBy>
  <cp:lastPrinted>2024-05-08T15:50:47Z</cp:lastPrinted>
  <dcterms:created xsi:type="dcterms:W3CDTF">2024-05-08T15:48:26Z</dcterms:created>
  <dcterms:modified xsi:type="dcterms:W3CDTF">2025-01-09T14:49:01Z</dcterms:modified>
</cp:coreProperties>
</file>